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pdsb1-my.sharepoint.com/personal/amanda_gorski_peelsb_com/Documents/Downloads/"/>
    </mc:Choice>
  </mc:AlternateContent>
  <xr:revisionPtr revIDLastSave="103" documentId="11_77B4DCF7BB1D030B12B32A30613787BE0143F10E" xr6:coauthVersionLast="47" xr6:coauthVersionMax="47" xr10:uidLastSave="{268B9FE6-35BB-4450-A5BB-855CEF392BEE}"/>
  <bookViews>
    <workbookView xWindow="-120" yWindow="-120" windowWidth="20730" windowHeight="11160" activeTab="1" xr2:uid="{00000000-000D-0000-FFFF-FFFF00000000}"/>
  </bookViews>
  <sheets>
    <sheet name="WhatMark" sheetId="1" r:id="rId1"/>
    <sheet name="Insurance" sheetId="5" r:id="rId2"/>
    <sheet name="MoreMarkData" sheetId="2" r:id="rId3"/>
    <sheet name="Loan" sheetId="7" r:id="rId4"/>
    <sheet name="Bank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6" l="1"/>
</calcChain>
</file>

<file path=xl/sharedStrings.xml><?xml version="1.0" encoding="utf-8"?>
<sst xmlns="http://schemas.openxmlformats.org/spreadsheetml/2006/main" count="118" uniqueCount="100">
  <si>
    <t>What Mark Should They Get?</t>
  </si>
  <si>
    <t>https://youtu.be/9P4FfGfSk1A</t>
  </si>
  <si>
    <t>Remember: Each student needs a final grade.</t>
  </si>
  <si>
    <t>Summary Information</t>
  </si>
  <si>
    <t>Semester Data</t>
  </si>
  <si>
    <t>Min</t>
  </si>
  <si>
    <t>Median</t>
  </si>
  <si>
    <t>Mode</t>
  </si>
  <si>
    <t xml:space="preserve">Mean </t>
  </si>
  <si>
    <t>Max</t>
  </si>
  <si>
    <t>Final Grade</t>
  </si>
  <si>
    <t>Zara Bellum</t>
  </si>
  <si>
    <t>Ida Knowe</t>
  </si>
  <si>
    <t>Ali Gaither</t>
  </si>
  <si>
    <t>Ella Vader</t>
  </si>
  <si>
    <t>Warren Peace</t>
  </si>
  <si>
    <t>Mark Data</t>
  </si>
  <si>
    <t>Student Name</t>
  </si>
  <si>
    <t>Quiz 1</t>
  </si>
  <si>
    <t>Quiz 2</t>
  </si>
  <si>
    <t>Test 1</t>
  </si>
  <si>
    <t>Quiz 3</t>
  </si>
  <si>
    <t>Quiz 4</t>
  </si>
  <si>
    <t>Project 1</t>
  </si>
  <si>
    <t>Project 2</t>
  </si>
  <si>
    <t>Test 2</t>
  </si>
  <si>
    <t>Quiz 5</t>
  </si>
  <si>
    <t>Quiz 6</t>
  </si>
  <si>
    <t>Test 3</t>
  </si>
  <si>
    <t>Project 3</t>
  </si>
  <si>
    <t>Quiz 7</t>
  </si>
  <si>
    <t>Test 4</t>
  </si>
  <si>
    <t>Project 4</t>
  </si>
  <si>
    <t>Quiz 8</t>
  </si>
  <si>
    <t>Apple</t>
  </si>
  <si>
    <t>Priya</t>
  </si>
  <si>
    <t>Joe</t>
  </si>
  <si>
    <t>Deon</t>
  </si>
  <si>
    <t>Alf</t>
  </si>
  <si>
    <t>United Insurance Company</t>
  </si>
  <si>
    <t>Premiums</t>
  </si>
  <si>
    <t>Insurance Plans</t>
  </si>
  <si>
    <t>Jan</t>
  </si>
  <si>
    <t>Feb</t>
  </si>
  <si>
    <t>Mar</t>
  </si>
  <si>
    <t>Apr</t>
  </si>
  <si>
    <t>May</t>
  </si>
  <si>
    <t>Jun</t>
  </si>
  <si>
    <t>Hospital</t>
  </si>
  <si>
    <t>Medical</t>
  </si>
  <si>
    <t>Dental</t>
  </si>
  <si>
    <t>Eyecare</t>
  </si>
  <si>
    <t>Whole Life</t>
  </si>
  <si>
    <t>Term</t>
  </si>
  <si>
    <t>Sum</t>
  </si>
  <si>
    <t>Average</t>
  </si>
  <si>
    <t>Count</t>
  </si>
  <si>
    <t>Maximum</t>
  </si>
  <si>
    <t>Minimum</t>
  </si>
  <si>
    <t>FIRST UNITED BANK OF CHICAGO</t>
  </si>
  <si>
    <t>Customer Deposits by Branch</t>
  </si>
  <si>
    <t xml:space="preserve">The Week Ending: </t>
  </si>
  <si>
    <t>REGULAR</t>
  </si>
  <si>
    <t>6 MO</t>
  </si>
  <si>
    <t>12 MO</t>
  </si>
  <si>
    <t>24 MO</t>
  </si>
  <si>
    <t>36 MO</t>
  </si>
  <si>
    <t>BRANCH</t>
  </si>
  <si>
    <t>SAVINGS</t>
  </si>
  <si>
    <t>CD</t>
  </si>
  <si>
    <t>Branch 1</t>
  </si>
  <si>
    <t>Branch 2</t>
  </si>
  <si>
    <t>Branch 3</t>
  </si>
  <si>
    <t>Branch 4</t>
  </si>
  <si>
    <t>Fill in the formulas for the boxes in light green.</t>
  </si>
  <si>
    <t>LOAN APPLICATIONS - JULY</t>
  </si>
  <si>
    <t>AUTOMOBILE</t>
  </si>
  <si>
    <t>HOME EQUITY</t>
  </si>
  <si>
    <t>MORTGAGE</t>
  </si>
  <si>
    <t>P. Allen</t>
  </si>
  <si>
    <t>A. Brooks</t>
  </si>
  <si>
    <t>M. Collins</t>
  </si>
  <si>
    <t>C. Fredricks</t>
  </si>
  <si>
    <t>G. Hall</t>
  </si>
  <si>
    <t>F. Lamb</t>
  </si>
  <si>
    <t>B. Morris</t>
  </si>
  <si>
    <t>K. Petersen</t>
  </si>
  <si>
    <t>S. Smith</t>
  </si>
  <si>
    <t>D. Tillison</t>
  </si>
  <si>
    <t>E. Vitters</t>
  </si>
  <si>
    <t>TOTAL</t>
  </si>
  <si>
    <t>COUNT</t>
  </si>
  <si>
    <t>AVERAGE</t>
  </si>
  <si>
    <t>MAXIMUM</t>
  </si>
  <si>
    <t>MINIMUM</t>
  </si>
  <si>
    <t>CUST NO.</t>
  </si>
  <si>
    <t>NAME</t>
  </si>
  <si>
    <t>fill in the formulas in the yellow section</t>
  </si>
  <si>
    <t>Calculate the numbers required in the yellow section.</t>
  </si>
  <si>
    <t>Calculate the numbers in the blue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</si>
</sst>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0"/>
      <color rgb="FF000000"/>
      <name val="Arial"/>
      <scheme val="minor"/>
    </font>
    <font>
      <sz val="12"/>
      <color theme="1"/>
      <name val="Arial"/>
      <scheme val="minor"/>
    </font>
    <font>
      <u/>
      <sz val="11"/>
      <color rgb="FF0000FF"/>
      <name val="Roboto"/>
    </font>
    <font>
      <sz val="10"/>
      <color rgb="FF4A86E8"/>
      <name val="Arial"/>
      <scheme val="minor"/>
    </font>
    <font>
      <sz val="10"/>
      <color theme="1"/>
      <name val="Arial"/>
      <scheme val="minor"/>
    </font>
    <font>
      <sz val="14"/>
      <color theme="1"/>
      <name val="Arial"/>
    </font>
    <font>
      <sz val="10"/>
      <color theme="1"/>
      <name val="Arial"/>
    </font>
    <font>
      <sz val="9"/>
      <color theme="1"/>
      <name val="Arial"/>
    </font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i/>
      <sz val="10"/>
      <color rgb="FF000000"/>
      <name val="Arial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  <scheme val="minor"/>
    </font>
    <font>
      <i/>
      <sz val="11"/>
      <color theme="1"/>
      <name val="Arial"/>
      <family val="2"/>
    </font>
    <font>
      <i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9F9F9"/>
        <bgColor rgb="FFF9F9F9"/>
      </patternFill>
    </fill>
    <fill>
      <patternFill patternType="solid">
        <fgColor rgb="FFC9DAF8"/>
        <bgColor rgb="FFC9DAF8"/>
      </patternFill>
    </fill>
    <fill>
      <patternFill patternType="solid">
        <fgColor rgb="FFE3E9F5"/>
        <bgColor rgb="FFE3E9F5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4" fillId="3" borderId="1" xfId="0" applyFont="1" applyFill="1" applyBorder="1"/>
    <xf numFmtId="0" fontId="4" fillId="4" borderId="1" xfId="0" applyFont="1" applyFill="1" applyBorder="1"/>
    <xf numFmtId="49" fontId="5" fillId="0" borderId="0" xfId="0" applyNumberFormat="1" applyFont="1"/>
    <xf numFmtId="0" fontId="6" fillId="0" borderId="0" xfId="0" applyFont="1"/>
    <xf numFmtId="49" fontId="6" fillId="0" borderId="0" xfId="0" applyNumberFormat="1" applyFont="1"/>
    <xf numFmtId="49" fontId="7" fillId="5" borderId="0" xfId="0" applyNumberFormat="1" applyFont="1" applyFill="1"/>
    <xf numFmtId="0" fontId="7" fillId="5" borderId="0" xfId="0" applyFont="1" applyFill="1"/>
    <xf numFmtId="0" fontId="0" fillId="0" borderId="0" xfId="0"/>
    <xf numFmtId="0" fontId="6" fillId="0" borderId="0" xfId="0" applyFont="1"/>
    <xf numFmtId="0" fontId="10" fillId="7" borderId="0" xfId="0" applyFont="1" applyFill="1"/>
    <xf numFmtId="44" fontId="6" fillId="7" borderId="2" xfId="1" applyFont="1" applyFill="1" applyBorder="1" applyAlignment="1">
      <alignment horizontal="right"/>
    </xf>
    <xf numFmtId="0" fontId="10" fillId="7" borderId="0" xfId="0" applyFont="1" applyFill="1" applyAlignment="1">
      <alignment horizontal="center"/>
    </xf>
    <xf numFmtId="0" fontId="6" fillId="8" borderId="0" xfId="0" applyFont="1" applyFill="1"/>
    <xf numFmtId="0" fontId="6" fillId="8" borderId="2" xfId="0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4" fontId="0" fillId="0" borderId="0" xfId="0" applyNumberFormat="1"/>
    <xf numFmtId="0" fontId="0" fillId="9" borderId="0" xfId="0" applyFill="1"/>
    <xf numFmtId="0" fontId="11" fillId="9" borderId="0" xfId="0" applyFont="1" applyFill="1" applyAlignment="1">
      <alignment horizontal="center"/>
    </xf>
    <xf numFmtId="0" fontId="11" fillId="9" borderId="0" xfId="0" applyFont="1" applyFill="1"/>
    <xf numFmtId="44" fontId="0" fillId="9" borderId="2" xfId="1" applyFont="1" applyFill="1" applyBorder="1"/>
    <xf numFmtId="0" fontId="11" fillId="10" borderId="0" xfId="0" applyFont="1" applyFill="1" applyBorder="1"/>
    <xf numFmtId="0" fontId="0" fillId="10" borderId="2" xfId="0" applyFill="1" applyBorder="1"/>
    <xf numFmtId="0" fontId="0" fillId="10" borderId="0" xfId="0" applyFill="1"/>
    <xf numFmtId="0" fontId="11" fillId="10" borderId="0" xfId="0" applyFont="1" applyFill="1"/>
    <xf numFmtId="44" fontId="0" fillId="10" borderId="2" xfId="1" applyFont="1" applyFill="1" applyBorder="1"/>
    <xf numFmtId="0" fontId="6" fillId="6" borderId="2" xfId="0" applyFont="1" applyFill="1" applyBorder="1" applyAlignment="1">
      <alignment horizontal="right"/>
    </xf>
    <xf numFmtId="49" fontId="6" fillId="0" borderId="2" xfId="0" applyNumberFormat="1" applyFont="1" applyBorder="1"/>
    <xf numFmtId="0" fontId="6" fillId="0" borderId="2" xfId="0" applyFont="1" applyBorder="1" applyAlignment="1">
      <alignment horizontal="right"/>
    </xf>
    <xf numFmtId="0" fontId="16" fillId="0" borderId="0" xfId="0" applyFont="1"/>
    <xf numFmtId="0" fontId="0" fillId="11" borderId="2" xfId="0" applyFill="1" applyBorder="1"/>
    <xf numFmtId="0" fontId="15" fillId="7" borderId="0" xfId="0" applyFont="1" applyFill="1"/>
    <xf numFmtId="0" fontId="0" fillId="7" borderId="2" xfId="0" quotePrefix="1" applyFill="1" applyBorder="1"/>
    <xf numFmtId="0" fontId="0" fillId="7" borderId="2" xfId="0" applyFill="1" applyBorder="1"/>
    <xf numFmtId="0" fontId="15" fillId="11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49" fontId="21" fillId="0" borderId="0" xfId="0" applyNumberFormat="1" applyFont="1"/>
    <xf numFmtId="0" fontId="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youtu.be/9P4FfGfSk1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8"/>
  <sheetViews>
    <sheetView workbookViewId="0"/>
  </sheetViews>
  <sheetFormatPr defaultColWidth="12.5703125" defaultRowHeight="15.75" customHeight="1" x14ac:dyDescent="0.2"/>
  <cols>
    <col min="2" max="2" width="7.7109375" customWidth="1"/>
    <col min="3" max="6" width="6.7109375" customWidth="1"/>
    <col min="7" max="7" width="9.7109375" customWidth="1"/>
    <col min="8" max="15" width="4.140625" customWidth="1"/>
  </cols>
  <sheetData>
    <row r="1" spans="1:27" ht="15.75" customHeight="1" x14ac:dyDescent="0.25">
      <c r="A1" s="1" t="s">
        <v>0</v>
      </c>
      <c r="B1" s="1"/>
      <c r="C1" s="1"/>
      <c r="D1" s="1"/>
      <c r="E1" s="2" t="s">
        <v>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7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7" x14ac:dyDescent="0.2">
      <c r="B4" s="4" t="s">
        <v>3</v>
      </c>
      <c r="C4" s="4"/>
      <c r="D4" s="4"/>
      <c r="E4" s="4"/>
      <c r="F4" s="4"/>
      <c r="G4" s="4"/>
      <c r="H4" s="4" t="s">
        <v>4</v>
      </c>
      <c r="I4" s="4"/>
      <c r="J4" s="4"/>
      <c r="K4" s="4"/>
      <c r="L4" s="4"/>
      <c r="M4" s="4"/>
      <c r="N4" s="4"/>
      <c r="O4" s="4"/>
    </row>
    <row r="5" spans="1:27" x14ac:dyDescent="0.2">
      <c r="A5" s="5"/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>
        <v>1</v>
      </c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</row>
    <row r="6" spans="1:27" x14ac:dyDescent="0.2">
      <c r="A6" s="6" t="s">
        <v>11</v>
      </c>
      <c r="B6" s="6"/>
      <c r="C6" s="6"/>
      <c r="D6" s="6"/>
      <c r="E6" s="6"/>
      <c r="F6" s="6"/>
      <c r="G6" s="5"/>
      <c r="H6" s="6">
        <v>100</v>
      </c>
      <c r="I6" s="6">
        <v>100</v>
      </c>
      <c r="J6" s="6">
        <v>95</v>
      </c>
      <c r="K6" s="6">
        <v>92</v>
      </c>
      <c r="L6" s="6">
        <v>98</v>
      </c>
      <c r="M6" s="6">
        <v>96</v>
      </c>
      <c r="N6" s="6">
        <v>100</v>
      </c>
      <c r="O6" s="6">
        <v>98</v>
      </c>
    </row>
    <row r="7" spans="1:27" x14ac:dyDescent="0.2">
      <c r="A7" s="6" t="s">
        <v>12</v>
      </c>
      <c r="B7" s="6"/>
      <c r="C7" s="6"/>
      <c r="D7" s="6"/>
      <c r="E7" s="6"/>
      <c r="F7" s="6"/>
      <c r="G7" s="5"/>
      <c r="H7" s="6">
        <v>40</v>
      </c>
      <c r="I7" s="6">
        <v>40</v>
      </c>
      <c r="J7" s="6">
        <v>50</v>
      </c>
      <c r="K7" s="6">
        <v>60</v>
      </c>
      <c r="L7" s="6">
        <v>70</v>
      </c>
      <c r="M7" s="6">
        <v>80</v>
      </c>
      <c r="N7" s="6">
        <v>90</v>
      </c>
      <c r="O7" s="6">
        <v>100</v>
      </c>
    </row>
    <row r="8" spans="1:27" x14ac:dyDescent="0.2">
      <c r="A8" s="6" t="s">
        <v>13</v>
      </c>
      <c r="B8" s="6"/>
      <c r="C8" s="6"/>
      <c r="D8" s="6"/>
      <c r="E8" s="6"/>
      <c r="F8" s="6"/>
      <c r="G8" s="5"/>
      <c r="H8" s="6">
        <v>100</v>
      </c>
      <c r="I8" s="6">
        <v>90</v>
      </c>
      <c r="J8" s="6">
        <v>80</v>
      </c>
      <c r="K8" s="6">
        <v>70</v>
      </c>
      <c r="L8" s="6">
        <v>60</v>
      </c>
      <c r="M8" s="6">
        <v>50</v>
      </c>
      <c r="N8" s="6">
        <v>40</v>
      </c>
      <c r="O8" s="6">
        <v>40</v>
      </c>
    </row>
    <row r="9" spans="1:27" x14ac:dyDescent="0.2">
      <c r="A9" s="6" t="s">
        <v>14</v>
      </c>
      <c r="B9" s="6"/>
      <c r="C9" s="6"/>
      <c r="D9" s="6"/>
      <c r="E9" s="6"/>
      <c r="F9" s="6"/>
      <c r="G9" s="5"/>
      <c r="H9" s="6">
        <v>70</v>
      </c>
      <c r="I9" s="6">
        <v>71</v>
      </c>
      <c r="J9" s="6">
        <v>72</v>
      </c>
      <c r="K9" s="6">
        <v>73</v>
      </c>
      <c r="L9" s="6">
        <v>74</v>
      </c>
      <c r="M9" s="6">
        <v>82</v>
      </c>
      <c r="N9" s="6">
        <v>83</v>
      </c>
      <c r="O9" s="6">
        <v>100</v>
      </c>
    </row>
    <row r="10" spans="1:27" x14ac:dyDescent="0.2">
      <c r="A10" s="6" t="s">
        <v>15</v>
      </c>
      <c r="B10" s="6"/>
      <c r="C10" s="6"/>
      <c r="D10" s="6"/>
      <c r="E10" s="6"/>
      <c r="F10" s="6"/>
      <c r="G10" s="5"/>
      <c r="H10" s="6">
        <v>80</v>
      </c>
      <c r="I10" s="6">
        <v>84</v>
      </c>
      <c r="J10" s="6">
        <v>79</v>
      </c>
      <c r="K10" s="6">
        <v>82</v>
      </c>
      <c r="L10" s="6">
        <v>80</v>
      </c>
      <c r="M10" s="6">
        <v>80</v>
      </c>
      <c r="N10" s="6">
        <v>80</v>
      </c>
      <c r="O10" s="6">
        <v>76</v>
      </c>
    </row>
    <row r="13" spans="1:27" x14ac:dyDescent="0.2">
      <c r="B13" s="4"/>
      <c r="C13" s="4"/>
    </row>
    <row r="14" spans="1:27" x14ac:dyDescent="0.2">
      <c r="A14" s="4"/>
    </row>
    <row r="15" spans="1:27" x14ac:dyDescent="0.2">
      <c r="A15" s="4"/>
    </row>
    <row r="16" spans="1:27" x14ac:dyDescent="0.2">
      <c r="A16" s="4"/>
    </row>
    <row r="17" spans="1:1" x14ac:dyDescent="0.2">
      <c r="A17" s="4"/>
    </row>
    <row r="18" spans="1:1" x14ac:dyDescent="0.2">
      <c r="A18" s="4"/>
    </row>
  </sheetData>
  <hyperlinks>
    <hyperlink ref="E1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J17"/>
  <sheetViews>
    <sheetView tabSelected="1" workbookViewId="0">
      <selection activeCell="B3" sqref="B3"/>
    </sheetView>
  </sheetViews>
  <sheetFormatPr defaultColWidth="12.5703125" defaultRowHeight="15.75" customHeight="1" x14ac:dyDescent="0.2"/>
  <cols>
    <col min="1" max="1" width="16.140625" customWidth="1"/>
    <col min="2" max="2" width="14" bestFit="1" customWidth="1"/>
    <col min="3" max="3" width="15" bestFit="1" customWidth="1"/>
    <col min="4" max="7" width="14" bestFit="1" customWidth="1"/>
  </cols>
  <sheetData>
    <row r="1" spans="1:10" s="44" customFormat="1" ht="19.5" customHeight="1" x14ac:dyDescent="0.3">
      <c r="A1" s="43" t="s">
        <v>39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4.25" x14ac:dyDescent="0.2">
      <c r="A2" s="45" t="s">
        <v>40</v>
      </c>
      <c r="B2" s="47" t="s">
        <v>99</v>
      </c>
      <c r="C2" s="8"/>
      <c r="D2" s="8"/>
      <c r="E2" s="8"/>
      <c r="F2" s="8"/>
      <c r="G2" s="8"/>
      <c r="H2" s="8"/>
      <c r="I2" s="13"/>
      <c r="J2" s="12"/>
    </row>
    <row r="3" spans="1:10" ht="12.75" x14ac:dyDescent="0.2">
      <c r="A3" s="8"/>
      <c r="B3" s="8"/>
      <c r="C3" s="8"/>
      <c r="D3" s="8"/>
      <c r="E3" s="8"/>
      <c r="F3" s="8"/>
      <c r="G3" s="8"/>
      <c r="H3" s="8"/>
      <c r="I3" s="13"/>
      <c r="J3" s="12"/>
    </row>
    <row r="4" spans="1:10" ht="12.75" x14ac:dyDescent="0.2">
      <c r="A4" s="14" t="s">
        <v>41</v>
      </c>
      <c r="B4" s="16" t="s">
        <v>42</v>
      </c>
      <c r="C4" s="16" t="s">
        <v>43</v>
      </c>
      <c r="D4" s="16" t="s">
        <v>44</v>
      </c>
      <c r="E4" s="16" t="s">
        <v>45</v>
      </c>
      <c r="F4" s="16" t="s">
        <v>46</v>
      </c>
      <c r="G4" s="16" t="s">
        <v>47</v>
      </c>
      <c r="H4" s="8"/>
      <c r="I4" s="13"/>
      <c r="J4" s="12"/>
    </row>
    <row r="5" spans="1:10" ht="12.75" x14ac:dyDescent="0.2">
      <c r="A5" s="14" t="s">
        <v>48</v>
      </c>
      <c r="B5" s="15">
        <v>1200000</v>
      </c>
      <c r="C5" s="15">
        <v>12056000</v>
      </c>
      <c r="D5" s="15">
        <v>1670000</v>
      </c>
      <c r="E5" s="15">
        <v>1970000</v>
      </c>
      <c r="F5" s="15">
        <v>1267000</v>
      </c>
      <c r="G5" s="15">
        <v>1203540</v>
      </c>
      <c r="H5" s="8"/>
      <c r="I5" s="8"/>
      <c r="J5" s="8"/>
    </row>
    <row r="6" spans="1:10" ht="12.75" x14ac:dyDescent="0.2">
      <c r="A6" s="14" t="s">
        <v>49</v>
      </c>
      <c r="B6" s="15">
        <v>8755000</v>
      </c>
      <c r="C6" s="15">
        <v>9455000</v>
      </c>
      <c r="D6" s="15">
        <v>6575000</v>
      </c>
      <c r="E6" s="15">
        <v>8745000</v>
      </c>
      <c r="F6" s="15">
        <v>9055000</v>
      </c>
      <c r="G6" s="15">
        <v>7733000</v>
      </c>
      <c r="H6" s="8"/>
      <c r="I6" s="8"/>
      <c r="J6" s="8"/>
    </row>
    <row r="7" spans="1:10" ht="12.75" x14ac:dyDescent="0.2">
      <c r="A7" s="14" t="s">
        <v>50</v>
      </c>
      <c r="B7" s="15">
        <v>662400</v>
      </c>
      <c r="C7" s="15">
        <v>702400</v>
      </c>
      <c r="D7" s="15">
        <v>762400</v>
      </c>
      <c r="E7" s="15">
        <v>802400</v>
      </c>
      <c r="F7" s="15">
        <v>689040</v>
      </c>
      <c r="G7" s="15">
        <v>456400</v>
      </c>
      <c r="H7" s="8"/>
      <c r="I7" s="8"/>
      <c r="J7" s="8"/>
    </row>
    <row r="8" spans="1:10" ht="12.75" x14ac:dyDescent="0.2">
      <c r="A8" s="14" t="s">
        <v>51</v>
      </c>
      <c r="B8" s="15">
        <v>598200</v>
      </c>
      <c r="C8" s="15">
        <v>545200</v>
      </c>
      <c r="D8" s="15">
        <v>537300</v>
      </c>
      <c r="E8" s="15">
        <v>752200</v>
      </c>
      <c r="F8" s="15">
        <v>448200</v>
      </c>
      <c r="G8" s="15">
        <v>828200</v>
      </c>
      <c r="H8" s="8"/>
      <c r="I8" s="8"/>
      <c r="J8" s="8"/>
    </row>
    <row r="9" spans="1:10" ht="12.75" x14ac:dyDescent="0.2">
      <c r="A9" s="14" t="s">
        <v>52</v>
      </c>
      <c r="B9" s="15">
        <v>817350</v>
      </c>
      <c r="C9" s="15">
        <v>756350</v>
      </c>
      <c r="D9" s="15">
        <v>978350</v>
      </c>
      <c r="E9" s="15">
        <v>467550</v>
      </c>
      <c r="F9" s="15">
        <v>678550</v>
      </c>
      <c r="G9" s="15">
        <v>617350</v>
      </c>
      <c r="H9" s="8"/>
      <c r="I9" s="8"/>
      <c r="J9" s="8"/>
    </row>
    <row r="10" spans="1:10" ht="12.75" x14ac:dyDescent="0.2">
      <c r="A10" s="14" t="s">
        <v>53</v>
      </c>
      <c r="B10" s="15">
        <v>4485925</v>
      </c>
      <c r="C10" s="15">
        <v>5685925</v>
      </c>
      <c r="D10" s="15">
        <v>4565925</v>
      </c>
      <c r="E10" s="15">
        <v>7685925</v>
      </c>
      <c r="F10" s="15">
        <v>5674345</v>
      </c>
      <c r="G10" s="15">
        <v>5000000</v>
      </c>
      <c r="H10" s="8"/>
      <c r="I10" s="8"/>
      <c r="J10" s="8"/>
    </row>
    <row r="11" spans="1:10" x14ac:dyDescent="0.2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">
      <c r="A12" s="17" t="s">
        <v>54</v>
      </c>
      <c r="B12" s="18"/>
      <c r="C12" s="18"/>
      <c r="D12" s="18"/>
      <c r="E12" s="18"/>
      <c r="F12" s="18"/>
      <c r="G12" s="18"/>
      <c r="H12" s="8"/>
      <c r="I12" s="8"/>
      <c r="J12" s="8"/>
    </row>
    <row r="13" spans="1:10" x14ac:dyDescent="0.2">
      <c r="A13" s="17" t="s">
        <v>55</v>
      </c>
      <c r="B13" s="18"/>
      <c r="C13" s="18"/>
      <c r="D13" s="18"/>
      <c r="E13" s="18"/>
      <c r="F13" s="18"/>
      <c r="G13" s="18"/>
      <c r="H13" s="8"/>
      <c r="I13" s="8"/>
      <c r="J13" s="8"/>
    </row>
    <row r="14" spans="1:10" x14ac:dyDescent="0.2">
      <c r="A14" s="17" t="s">
        <v>6</v>
      </c>
      <c r="B14" s="18"/>
      <c r="C14" s="18"/>
      <c r="D14" s="18"/>
      <c r="E14" s="18"/>
      <c r="F14" s="18"/>
      <c r="G14" s="18"/>
      <c r="H14" s="8"/>
      <c r="I14" s="8"/>
      <c r="J14" s="8"/>
    </row>
    <row r="15" spans="1:10" x14ac:dyDescent="0.2">
      <c r="A15" s="17" t="s">
        <v>56</v>
      </c>
      <c r="B15" s="18"/>
      <c r="C15" s="18"/>
      <c r="D15" s="18"/>
      <c r="E15" s="18"/>
      <c r="F15" s="18"/>
      <c r="G15" s="18"/>
      <c r="H15" s="8"/>
      <c r="I15" s="8"/>
      <c r="J15" s="8"/>
    </row>
    <row r="16" spans="1:10" x14ac:dyDescent="0.2">
      <c r="A16" s="17" t="s">
        <v>57</v>
      </c>
      <c r="B16" s="18"/>
      <c r="C16" s="18"/>
      <c r="D16" s="18"/>
      <c r="E16" s="18"/>
      <c r="F16" s="18"/>
      <c r="G16" s="18"/>
      <c r="H16" s="8"/>
      <c r="I16" s="8"/>
      <c r="J16" s="8"/>
    </row>
    <row r="17" spans="1:10" x14ac:dyDescent="0.2">
      <c r="A17" s="17" t="s">
        <v>58</v>
      </c>
      <c r="B17" s="18"/>
      <c r="C17" s="18"/>
      <c r="D17" s="18"/>
      <c r="E17" s="18"/>
      <c r="F17" s="18"/>
      <c r="G17" s="18"/>
      <c r="H17" s="8"/>
      <c r="I17" s="8"/>
      <c r="J17" s="8"/>
    </row>
  </sheetData>
  <mergeCells count="3">
    <mergeCell ref="I2:J2"/>
    <mergeCell ref="I3:J3"/>
    <mergeCell ref="I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17"/>
  <sheetViews>
    <sheetView workbookViewId="0">
      <selection activeCell="A3" sqref="A3"/>
    </sheetView>
  </sheetViews>
  <sheetFormatPr defaultColWidth="12.5703125" defaultRowHeight="15.75" customHeight="1" x14ac:dyDescent="0.2"/>
  <cols>
    <col min="1" max="1" width="10.85546875" customWidth="1"/>
    <col min="2" max="3" width="5.28515625" customWidth="1"/>
    <col min="4" max="4" width="6.7109375" bestFit="1" customWidth="1"/>
    <col min="5" max="5" width="7.28515625" bestFit="1" customWidth="1"/>
    <col min="6" max="6" width="6.28515625" customWidth="1"/>
    <col min="7" max="22" width="7.42578125" customWidth="1"/>
  </cols>
  <sheetData>
    <row r="1" spans="1:22" ht="18" x14ac:dyDescent="0.25">
      <c r="A1" s="7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2.75" x14ac:dyDescent="0.2">
      <c r="A2" s="46" t="s">
        <v>98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2.75" x14ac:dyDescent="0.2">
      <c r="A3" s="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2.75" x14ac:dyDescent="0.2">
      <c r="A4" s="10" t="s">
        <v>17</v>
      </c>
      <c r="B4" s="11" t="s">
        <v>5</v>
      </c>
      <c r="C4" s="11" t="s">
        <v>9</v>
      </c>
      <c r="D4" s="11" t="s">
        <v>6</v>
      </c>
      <c r="E4" s="11" t="s">
        <v>55</v>
      </c>
      <c r="F4" s="11" t="s">
        <v>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1" t="s">
        <v>32</v>
      </c>
      <c r="V4" s="11" t="s">
        <v>33</v>
      </c>
    </row>
    <row r="5" spans="1:22" ht="12.75" x14ac:dyDescent="0.2">
      <c r="A5" s="34" t="s">
        <v>34</v>
      </c>
      <c r="B5" s="33"/>
      <c r="C5" s="33"/>
      <c r="D5" s="33"/>
      <c r="E5" s="33"/>
      <c r="F5" s="33"/>
      <c r="G5" s="35">
        <v>34</v>
      </c>
      <c r="H5" s="35">
        <v>90</v>
      </c>
      <c r="I5" s="35">
        <v>32</v>
      </c>
      <c r="J5" s="35">
        <v>98</v>
      </c>
      <c r="K5" s="35">
        <v>32</v>
      </c>
      <c r="L5" s="35">
        <v>34</v>
      </c>
      <c r="M5" s="35">
        <v>90</v>
      </c>
      <c r="N5" s="35">
        <v>99</v>
      </c>
      <c r="O5" s="35">
        <v>28</v>
      </c>
      <c r="P5" s="35">
        <v>29</v>
      </c>
      <c r="Q5" s="35">
        <v>20</v>
      </c>
      <c r="R5" s="35">
        <v>97</v>
      </c>
      <c r="S5" s="35">
        <v>21</v>
      </c>
      <c r="T5" s="35">
        <v>21</v>
      </c>
      <c r="U5" s="35">
        <v>25</v>
      </c>
      <c r="V5" s="35">
        <v>99</v>
      </c>
    </row>
    <row r="6" spans="1:22" ht="12.75" x14ac:dyDescent="0.2">
      <c r="A6" s="34" t="s">
        <v>35</v>
      </c>
      <c r="B6" s="33"/>
      <c r="C6" s="33"/>
      <c r="D6" s="33"/>
      <c r="E6" s="33"/>
      <c r="F6" s="33"/>
      <c r="G6" s="35">
        <v>80</v>
      </c>
      <c r="H6" s="35">
        <v>82</v>
      </c>
      <c r="I6" s="35">
        <v>81</v>
      </c>
      <c r="J6" s="35">
        <v>80</v>
      </c>
      <c r="K6" s="35">
        <v>12</v>
      </c>
      <c r="L6" s="35">
        <v>14</v>
      </c>
      <c r="M6" s="35">
        <v>80</v>
      </c>
      <c r="N6" s="35">
        <v>81</v>
      </c>
      <c r="O6" s="35">
        <v>82</v>
      </c>
      <c r="P6" s="35">
        <v>80</v>
      </c>
      <c r="Q6" s="35">
        <v>82</v>
      </c>
      <c r="R6" s="35">
        <v>16</v>
      </c>
      <c r="S6" s="35">
        <v>17</v>
      </c>
      <c r="T6" s="35">
        <v>15</v>
      </c>
      <c r="U6" s="35">
        <v>84</v>
      </c>
      <c r="V6" s="35">
        <v>85</v>
      </c>
    </row>
    <row r="7" spans="1:22" ht="12.75" x14ac:dyDescent="0.2">
      <c r="A7" s="34" t="s">
        <v>36</v>
      </c>
      <c r="B7" s="33"/>
      <c r="C7" s="33"/>
      <c r="D7" s="33"/>
      <c r="E7" s="33"/>
      <c r="F7" s="33"/>
      <c r="G7" s="35">
        <v>57</v>
      </c>
      <c r="H7" s="35">
        <v>57</v>
      </c>
      <c r="I7" s="35">
        <v>57</v>
      </c>
      <c r="J7" s="35">
        <v>58</v>
      </c>
      <c r="K7" s="35">
        <v>59</v>
      </c>
      <c r="L7" s="35">
        <v>57</v>
      </c>
      <c r="M7" s="35">
        <v>58</v>
      </c>
      <c r="N7" s="35">
        <v>57</v>
      </c>
      <c r="O7" s="35">
        <v>59</v>
      </c>
      <c r="P7" s="35">
        <v>57</v>
      </c>
      <c r="Q7" s="35">
        <v>60</v>
      </c>
      <c r="R7" s="35">
        <v>57</v>
      </c>
      <c r="S7" s="35">
        <v>58</v>
      </c>
      <c r="T7" s="35">
        <v>57</v>
      </c>
      <c r="U7" s="35">
        <v>56</v>
      </c>
      <c r="V7" s="35">
        <v>57</v>
      </c>
    </row>
    <row r="8" spans="1:22" ht="12.75" x14ac:dyDescent="0.2">
      <c r="A8" s="34" t="s">
        <v>37</v>
      </c>
      <c r="B8" s="33"/>
      <c r="C8" s="33"/>
      <c r="D8" s="33"/>
      <c r="E8" s="33"/>
      <c r="F8" s="33"/>
      <c r="G8" s="35">
        <v>90</v>
      </c>
      <c r="H8" s="35">
        <v>91</v>
      </c>
      <c r="I8" s="35">
        <v>87</v>
      </c>
      <c r="J8" s="35">
        <v>85</v>
      </c>
      <c r="K8" s="35">
        <v>92</v>
      </c>
      <c r="L8" s="35">
        <v>92</v>
      </c>
      <c r="M8" s="35">
        <v>93</v>
      </c>
      <c r="N8" s="35">
        <v>82</v>
      </c>
      <c r="O8" s="35">
        <v>83</v>
      </c>
      <c r="P8" s="35">
        <v>84</v>
      </c>
      <c r="Q8" s="35">
        <v>91</v>
      </c>
      <c r="R8" s="35">
        <v>92</v>
      </c>
      <c r="S8" s="35">
        <v>93</v>
      </c>
      <c r="T8" s="35">
        <v>83</v>
      </c>
      <c r="U8" s="35">
        <v>83</v>
      </c>
      <c r="V8" s="35">
        <v>93</v>
      </c>
    </row>
    <row r="9" spans="1:22" ht="12.75" x14ac:dyDescent="0.2">
      <c r="A9" s="34" t="s">
        <v>38</v>
      </c>
      <c r="B9" s="33"/>
      <c r="C9" s="33"/>
      <c r="D9" s="33"/>
      <c r="E9" s="33"/>
      <c r="F9" s="33"/>
      <c r="G9" s="35">
        <v>89</v>
      </c>
      <c r="H9" s="35">
        <v>88</v>
      </c>
      <c r="I9" s="35">
        <v>90</v>
      </c>
      <c r="J9" s="35">
        <v>91</v>
      </c>
      <c r="K9" s="35">
        <v>98</v>
      </c>
      <c r="L9" s="35">
        <v>86</v>
      </c>
      <c r="M9" s="35">
        <v>89</v>
      </c>
      <c r="N9" s="35">
        <v>88</v>
      </c>
      <c r="O9" s="35">
        <v>92</v>
      </c>
      <c r="P9" s="35">
        <v>88</v>
      </c>
      <c r="Q9" s="35">
        <v>89</v>
      </c>
      <c r="R9" s="35">
        <v>90</v>
      </c>
      <c r="S9" s="35">
        <v>88</v>
      </c>
      <c r="T9" s="35">
        <v>87</v>
      </c>
      <c r="U9" s="35">
        <v>89</v>
      </c>
      <c r="V9" s="35">
        <v>91</v>
      </c>
    </row>
    <row r="17" ht="13.5" customHeigh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C498B-9ED5-4996-8481-E3C2AEA844C5}">
  <dimension ref="A1:E21"/>
  <sheetViews>
    <sheetView workbookViewId="0">
      <selection activeCell="A24" sqref="A24"/>
    </sheetView>
  </sheetViews>
  <sheetFormatPr defaultRowHeight="12.75" x14ac:dyDescent="0.2"/>
  <cols>
    <col min="1" max="1" width="10.28515625" customWidth="1"/>
    <col min="2" max="5" width="19.7109375" customWidth="1"/>
  </cols>
  <sheetData>
    <row r="1" spans="1:5" ht="20.25" x14ac:dyDescent="0.3">
      <c r="A1" s="42" t="s">
        <v>59</v>
      </c>
      <c r="E1" s="20" t="s">
        <v>97</v>
      </c>
    </row>
    <row r="2" spans="1:5" x14ac:dyDescent="0.2">
      <c r="A2" s="36" t="s">
        <v>75</v>
      </c>
    </row>
    <row r="4" spans="1:5" s="19" customFormat="1" x14ac:dyDescent="0.2">
      <c r="A4" s="41" t="s">
        <v>95</v>
      </c>
      <c r="B4" s="41" t="s">
        <v>96</v>
      </c>
      <c r="C4" s="41" t="s">
        <v>76</v>
      </c>
      <c r="D4" s="41" t="s">
        <v>77</v>
      </c>
      <c r="E4" s="41" t="s">
        <v>78</v>
      </c>
    </row>
    <row r="5" spans="1:5" x14ac:dyDescent="0.2">
      <c r="A5" s="37">
        <v>100</v>
      </c>
      <c r="B5" s="37" t="s">
        <v>79</v>
      </c>
      <c r="C5" s="37">
        <v>15500</v>
      </c>
      <c r="D5" s="37"/>
      <c r="E5" s="37"/>
    </row>
    <row r="6" spans="1:5" x14ac:dyDescent="0.2">
      <c r="A6" s="37">
        <v>101</v>
      </c>
      <c r="B6" s="37" t="s">
        <v>80</v>
      </c>
      <c r="C6" s="37"/>
      <c r="D6" s="37"/>
      <c r="E6" s="37">
        <v>105000</v>
      </c>
    </row>
    <row r="7" spans="1:5" x14ac:dyDescent="0.2">
      <c r="A7" s="37">
        <v>102</v>
      </c>
      <c r="B7" s="37" t="s">
        <v>81</v>
      </c>
      <c r="C7" s="37">
        <v>13000</v>
      </c>
      <c r="D7" s="37"/>
      <c r="E7" s="37"/>
    </row>
    <row r="8" spans="1:5" x14ac:dyDescent="0.2">
      <c r="A8" s="37">
        <v>103</v>
      </c>
      <c r="B8" s="37" t="s">
        <v>82</v>
      </c>
      <c r="C8" s="37"/>
      <c r="D8" s="37">
        <v>20000</v>
      </c>
      <c r="E8" s="37"/>
    </row>
    <row r="9" spans="1:5" x14ac:dyDescent="0.2">
      <c r="A9" s="37">
        <v>104</v>
      </c>
      <c r="B9" s="37" t="s">
        <v>83</v>
      </c>
      <c r="C9" s="37">
        <v>8000</v>
      </c>
      <c r="D9" s="37"/>
      <c r="E9" s="37"/>
    </row>
    <row r="10" spans="1:5" x14ac:dyDescent="0.2">
      <c r="A10" s="37">
        <v>105</v>
      </c>
      <c r="B10" s="37" t="s">
        <v>84</v>
      </c>
      <c r="C10" s="37"/>
      <c r="D10" s="37">
        <v>14000</v>
      </c>
      <c r="E10" s="37"/>
    </row>
    <row r="11" spans="1:5" x14ac:dyDescent="0.2">
      <c r="A11" s="37">
        <v>106</v>
      </c>
      <c r="B11" s="37" t="s">
        <v>85</v>
      </c>
      <c r="C11" s="37"/>
      <c r="D11" s="37"/>
      <c r="E11" s="37">
        <v>85500</v>
      </c>
    </row>
    <row r="12" spans="1:5" x14ac:dyDescent="0.2">
      <c r="A12" s="37">
        <v>107</v>
      </c>
      <c r="B12" s="37" t="s">
        <v>86</v>
      </c>
      <c r="C12" s="37"/>
      <c r="D12" s="37"/>
      <c r="E12" s="37">
        <v>95000</v>
      </c>
    </row>
    <row r="13" spans="1:5" x14ac:dyDescent="0.2">
      <c r="A13" s="37">
        <v>108</v>
      </c>
      <c r="B13" s="37" t="s">
        <v>87</v>
      </c>
      <c r="C13" s="37">
        <v>7500</v>
      </c>
      <c r="D13" s="37"/>
      <c r="E13" s="37"/>
    </row>
    <row r="14" spans="1:5" x14ac:dyDescent="0.2">
      <c r="A14" s="37">
        <v>109</v>
      </c>
      <c r="B14" s="37" t="s">
        <v>88</v>
      </c>
      <c r="C14" s="37">
        <v>13350</v>
      </c>
      <c r="D14" s="37"/>
      <c r="E14" s="37"/>
    </row>
    <row r="15" spans="1:5" x14ac:dyDescent="0.2">
      <c r="A15" s="37">
        <v>110</v>
      </c>
      <c r="B15" s="37" t="s">
        <v>89</v>
      </c>
      <c r="C15" s="37"/>
      <c r="D15" s="37">
        <v>18000</v>
      </c>
      <c r="E15" s="37"/>
    </row>
    <row r="17" spans="2:5" x14ac:dyDescent="0.2">
      <c r="B17" s="38" t="s">
        <v>90</v>
      </c>
      <c r="C17" s="39"/>
      <c r="D17" s="40"/>
      <c r="E17" s="40"/>
    </row>
    <row r="18" spans="2:5" x14ac:dyDescent="0.2">
      <c r="B18" s="38" t="s">
        <v>91</v>
      </c>
      <c r="C18" s="39"/>
      <c r="D18" s="40"/>
      <c r="E18" s="40"/>
    </row>
    <row r="19" spans="2:5" x14ac:dyDescent="0.2">
      <c r="B19" s="38" t="s">
        <v>92</v>
      </c>
      <c r="C19" s="39"/>
      <c r="D19" s="40"/>
      <c r="E19" s="40"/>
    </row>
    <row r="20" spans="2:5" x14ac:dyDescent="0.2">
      <c r="B20" s="38" t="s">
        <v>93</v>
      </c>
      <c r="C20" s="39"/>
      <c r="D20" s="40"/>
      <c r="E20" s="40"/>
    </row>
    <row r="21" spans="2:5" x14ac:dyDescent="0.2">
      <c r="B21" s="38" t="s">
        <v>94</v>
      </c>
      <c r="C21" s="39"/>
      <c r="D21" s="40"/>
      <c r="E21" s="4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B6DCC-0F19-4043-9CDA-CB96E0377D2A}">
  <dimension ref="A1:J14"/>
  <sheetViews>
    <sheetView workbookViewId="0">
      <selection activeCell="D20" sqref="D20"/>
    </sheetView>
  </sheetViews>
  <sheetFormatPr defaultRowHeight="12.75" x14ac:dyDescent="0.2"/>
  <cols>
    <col min="1" max="1" width="10.5703125" customWidth="1"/>
    <col min="2" max="10" width="14.42578125" customWidth="1"/>
  </cols>
  <sheetData>
    <row r="1" spans="1:10" ht="15.75" x14ac:dyDescent="0.25">
      <c r="A1" s="21" t="s">
        <v>59</v>
      </c>
      <c r="E1" s="20" t="s">
        <v>74</v>
      </c>
    </row>
    <row r="2" spans="1:10" x14ac:dyDescent="0.2">
      <c r="A2" s="22" t="s">
        <v>60</v>
      </c>
    </row>
    <row r="3" spans="1:10" x14ac:dyDescent="0.2">
      <c r="A3" t="s">
        <v>61</v>
      </c>
      <c r="C3" s="23">
        <f ca="1">TODAY()</f>
        <v>45222</v>
      </c>
    </row>
    <row r="5" spans="1:10" x14ac:dyDescent="0.2">
      <c r="A5" s="24"/>
      <c r="B5" s="25" t="s">
        <v>62</v>
      </c>
      <c r="C5" s="25" t="s">
        <v>63</v>
      </c>
      <c r="D5" s="25" t="s">
        <v>64</v>
      </c>
      <c r="E5" s="25" t="s">
        <v>65</v>
      </c>
      <c r="F5" s="25" t="s">
        <v>66</v>
      </c>
      <c r="G5" s="30"/>
      <c r="H5" s="30"/>
      <c r="I5" s="30"/>
      <c r="J5" s="30"/>
    </row>
    <row r="6" spans="1:10" x14ac:dyDescent="0.2">
      <c r="A6" s="26" t="s">
        <v>67</v>
      </c>
      <c r="B6" s="25" t="s">
        <v>68</v>
      </c>
      <c r="C6" s="25" t="s">
        <v>69</v>
      </c>
      <c r="D6" s="25" t="s">
        <v>69</v>
      </c>
      <c r="E6" s="25" t="s">
        <v>69</v>
      </c>
      <c r="F6" s="25" t="s">
        <v>69</v>
      </c>
      <c r="G6" s="31" t="s">
        <v>54</v>
      </c>
      <c r="H6" s="31" t="s">
        <v>55</v>
      </c>
      <c r="I6" s="31" t="s">
        <v>6</v>
      </c>
      <c r="J6" s="31" t="s">
        <v>57</v>
      </c>
    </row>
    <row r="7" spans="1:10" x14ac:dyDescent="0.2">
      <c r="A7" s="26" t="s">
        <v>70</v>
      </c>
      <c r="B7" s="27">
        <v>500000</v>
      </c>
      <c r="C7" s="27">
        <v>950000</v>
      </c>
      <c r="D7" s="27">
        <v>1200500</v>
      </c>
      <c r="E7" s="27">
        <v>3550000</v>
      </c>
      <c r="F7" s="27">
        <v>5500750</v>
      </c>
      <c r="G7" s="32"/>
      <c r="H7" s="32"/>
      <c r="I7" s="32"/>
      <c r="J7" s="32"/>
    </row>
    <row r="8" spans="1:10" x14ac:dyDescent="0.2">
      <c r="A8" s="26" t="s">
        <v>71</v>
      </c>
      <c r="B8" s="27">
        <v>200000</v>
      </c>
      <c r="C8" s="27">
        <v>1250650</v>
      </c>
      <c r="D8" s="27">
        <v>1575800</v>
      </c>
      <c r="E8" s="27">
        <v>2650400</v>
      </c>
      <c r="F8" s="27">
        <v>3250450</v>
      </c>
      <c r="G8" s="32"/>
      <c r="H8" s="32"/>
      <c r="I8" s="32"/>
      <c r="J8" s="32"/>
    </row>
    <row r="9" spans="1:10" x14ac:dyDescent="0.2">
      <c r="A9" s="26" t="s">
        <v>72</v>
      </c>
      <c r="B9" s="27">
        <v>100000</v>
      </c>
      <c r="C9" s="27">
        <v>1852000</v>
      </c>
      <c r="D9" s="27">
        <v>2500000</v>
      </c>
      <c r="E9" s="27">
        <v>3981115</v>
      </c>
      <c r="F9" s="27">
        <v>2895000</v>
      </c>
      <c r="G9" s="32"/>
      <c r="H9" s="32"/>
      <c r="I9" s="32"/>
      <c r="J9" s="32"/>
    </row>
    <row r="10" spans="1:10" x14ac:dyDescent="0.2">
      <c r="A10" s="26" t="s">
        <v>73</v>
      </c>
      <c r="B10" s="27">
        <v>750000</v>
      </c>
      <c r="C10" s="27">
        <v>1125000</v>
      </c>
      <c r="D10" s="27">
        <v>1350150</v>
      </c>
      <c r="E10" s="27">
        <v>2499800</v>
      </c>
      <c r="F10" s="27">
        <v>4568790</v>
      </c>
      <c r="G10" s="32"/>
      <c r="H10" s="32"/>
      <c r="I10" s="32"/>
      <c r="J10" s="32"/>
    </row>
    <row r="11" spans="1:10" x14ac:dyDescent="0.2">
      <c r="A11" s="28" t="s">
        <v>54</v>
      </c>
      <c r="B11" s="29"/>
      <c r="C11" s="29"/>
      <c r="D11" s="29"/>
      <c r="E11" s="29"/>
      <c r="F11" s="29"/>
    </row>
    <row r="12" spans="1:10" x14ac:dyDescent="0.2">
      <c r="A12" s="28" t="s">
        <v>55</v>
      </c>
      <c r="B12" s="29"/>
      <c r="C12" s="29"/>
      <c r="D12" s="29"/>
      <c r="E12" s="29"/>
      <c r="F12" s="29"/>
    </row>
    <row r="13" spans="1:10" x14ac:dyDescent="0.2">
      <c r="A13" s="28" t="s">
        <v>6</v>
      </c>
      <c r="B13" s="29"/>
      <c r="C13" s="29"/>
      <c r="D13" s="29"/>
      <c r="E13" s="29"/>
      <c r="F13" s="29"/>
    </row>
    <row r="14" spans="1:10" x14ac:dyDescent="0.2">
      <c r="A14" s="28" t="s">
        <v>57</v>
      </c>
      <c r="B14" s="29"/>
      <c r="C14" s="29"/>
      <c r="D14" s="29"/>
      <c r="E14" s="29"/>
      <c r="F14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WhatMark</vt:lpstr>
      <vt:lpstr>Insurance</vt:lpstr>
      <vt:lpstr>MoreMarkData</vt:lpstr>
      <vt:lpstr>Loan</vt:lpstr>
      <vt:lpstr>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Gorski, Amanda</cp:lastModifiedBy>
  <dcterms:modified xsi:type="dcterms:W3CDTF">2023-10-23T15:42:51Z</dcterms:modified>
</cp:coreProperties>
</file>